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80" windowHeight="912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<sst xmlns="http://schemas.openxmlformats.org/spreadsheetml/2006/main" count="252" uniqueCount="147">
  <si>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</si>
  <si>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</si>
  <si>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</si>
  <si>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</si>
  <si>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</si>
  <si>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</si>
  <si>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</si>
  <si>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</si>
  <si>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</si>
  <si>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</si>
  <si>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</si>
  <si>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</si>
  <si>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</si>
  <si>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</si>
  <si>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</si>
  <si>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</si>
  <si>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</si>
  <si>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</si>
  <si>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</si>
  <si>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</si>
  <si>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</si>
  <si>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</si>
  <si>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</si>
  <si>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</si>
  <si>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</si>
  <si>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</si>
  <si>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</si>
  <si>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</si>
  <si>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</si>
  <si>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</si>
  <si>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</si>
  <si>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</si>
  <si>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</si>
  <si>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</si>
  <si>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</si>
  <si>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</si>
  <si>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</si>
  <si>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</si>
  <si>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</si>
  <si>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</si>
  <si>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</si>
  <si>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</si>
  <si>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</si>
  <si>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</si>
  <si>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</si>
  <si>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</si>
  <si>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</si>
  <si>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</si>
  <si>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</si>
  <si>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</si>
  <si>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</si>
  <si>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</si>
  <si>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</si>
  <si>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</si>
  <si>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</si>
  <si>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</si>
  <si>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</si>
  <si>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</si>
  <si>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</si>
  <si>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</si>
  <si>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</si>
  <si>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</si>
  <si>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</si>
  <si>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</si>
  <si>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</si>
  <si>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</si>
  <si>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</si>
  <si>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</si>
  <si>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</si>
  <si>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</si>
  <si>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</si>
  <si>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</si>
  <si>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</si>
  <si>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</si>
  <si>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</si>
  <si>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</si>
  <si>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</si>
  <si>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</si>
  <si>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</si>
  <si>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</si>
  <si>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</si>
  <si>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</si>
  <si>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</si>
  <si>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</si>
  <si>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</si>
  <si>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</si>
  <si>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</si>
  <si>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</si>
  <si>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</si>
  <si>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</si>
  <si>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</si>
  <si>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</si>
  <si>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</si>
  <si>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</si>
  <si>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</si>
  <si>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</si>
  <si>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</si>
  <si>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</si>
  <si>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</si>
  <si>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</si>
  <si>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</si>
  <si>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</si>
  <si>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</si>
  <si>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</si>
  <si>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</si>
  <si>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</si>
  <si>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</si>
  <si>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</si>
  <si>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</si>
  <si>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</si>
  <si>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</si>
  <si>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</si>
  <si>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</si>
  <si>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</si>
  <si>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</si>
  <si>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</si>
  <si>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</si>
  <si>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</si>
  <si>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</si>
  <si>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</si>
  <si>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</si>
  <si>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</si>
  <si>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</si>
  <si>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</si>
  <si>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</si>
  <si>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</si>
  <si>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</si>
  <si>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</si>
  <si>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</si>
  <si>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</si>
  <si>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</si>
  <si>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</si>
  <si>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</si>
  <si>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</si>
  <si>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</si>
  <si>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Upper Tagbilaran</t>
  </si>
  <si>
    <t>1-F</t>
  </si>
  <si>
    <t>Lucille L. Carido</t>
  </si>
  <si>
    <t>Lutchel M. Zanoria</t>
  </si>
  <si>
    <t>Jhun Pedralba</t>
  </si>
  <si>
    <t>Mario's Wine</t>
  </si>
  <si>
    <t>Bonbonon Elem. Scho0l Pres. Carlos P. Garcia</t>
  </si>
  <si>
    <t>kiddies restaurant, ubay</t>
  </si>
  <si>
    <t>X</t>
  </si>
  <si>
    <t>Student families of Bonbonon elem. School.</t>
  </si>
  <si>
    <t>Donation of water containers.</t>
  </si>
  <si>
    <t>October 15,2019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</si>
</sst>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G15" zoomScale="134" zoomScaleNormal="200" zoomScalePageLayoutView="134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43709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 t="s">
        <v>146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43711</v>
      </c>
      <c r="C11" s="101"/>
      <c r="D11" s="156">
        <v>10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140</v>
      </c>
    </row>
    <row r="12" spans="1:16" s="36" customFormat="1" ht="12" customHeight="1" thickTop="1" thickBot="1">
      <c r="A12" s="86"/>
      <c r="B12" s="80">
        <v>43718</v>
      </c>
      <c r="C12" s="81"/>
      <c r="D12" s="93">
        <v>12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4" t="s">
        <v>140</v>
      </c>
    </row>
    <row r="13" spans="1:16" s="36" customFormat="1" ht="12" customHeight="1" thickTop="1" thickBot="1">
      <c r="A13" s="86"/>
      <c r="B13" s="80">
        <v>43725</v>
      </c>
      <c r="C13" s="81"/>
      <c r="D13" s="93">
        <v>12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4" t="s">
        <v>140</v>
      </c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43718</v>
      </c>
      <c r="C17" s="81"/>
      <c r="D17" s="182"/>
      <c r="E17" s="174"/>
      <c r="F17" s="174"/>
      <c r="G17" s="174"/>
      <c r="H17" s="75"/>
      <c r="I17" s="76"/>
      <c r="J17" s="77">
        <v>12</v>
      </c>
      <c r="K17" s="77"/>
      <c r="L17" s="176"/>
      <c r="M17" s="64"/>
      <c r="N17" s="64"/>
      <c r="O17" s="65"/>
      <c r="P17" s="44" t="s">
        <v>140</v>
      </c>
    </row>
    <row r="18" spans="1:16" s="36" customFormat="1" ht="12" customHeight="1" thickTop="1" thickBot="1">
      <c r="A18" s="86"/>
      <c r="B18" s="80">
        <v>43725</v>
      </c>
      <c r="C18" s="81"/>
      <c r="D18" s="82"/>
      <c r="E18" s="64"/>
      <c r="F18" s="64"/>
      <c r="G18" s="64"/>
      <c r="H18" s="64"/>
      <c r="I18" s="78"/>
      <c r="J18" s="77">
        <v>12</v>
      </c>
      <c r="K18" s="77"/>
      <c r="L18" s="91"/>
      <c r="M18" s="192"/>
      <c r="N18" s="64"/>
      <c r="O18" s="65"/>
      <c r="P18" s="44" t="s">
        <v>140</v>
      </c>
    </row>
    <row r="19" spans="1:16" s="36" customFormat="1" ht="12" customHeight="1" thickTop="1" thickBot="1">
      <c r="A19" s="86"/>
      <c r="B19" s="80">
        <v>43730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9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>
        <v>43729</v>
      </c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>
        <v>2</v>
      </c>
      <c r="O27" s="84"/>
      <c r="P27" s="46" t="s">
        <v>142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21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21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Lucille L. Carido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2" zoomScale="200" zoomScaleNormal="200" zoomScalePageLayoutView="200" workbookViewId="0">
      <selection activeCell="E11" sqref="E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Upper Tagbilaran</v>
      </c>
      <c r="B3" s="200"/>
      <c r="C3" s="200"/>
      <c r="D3" s="200"/>
      <c r="E3" s="200"/>
      <c r="F3" s="200" t="str">
        <f>'Summary of Activities'!I6</f>
        <v>Lucille L. Carido</v>
      </c>
      <c r="G3" s="200"/>
      <c r="H3" s="200"/>
      <c r="I3" s="200"/>
      <c r="J3" s="200"/>
      <c r="K3" s="200"/>
      <c r="L3" s="200" t="str">
        <f>'Summary of Activities'!N6</f>
        <v>Lutchel M. Zanoria</v>
      </c>
      <c r="M3" s="200"/>
      <c r="N3" s="200"/>
      <c r="O3" s="200"/>
      <c r="P3" s="200"/>
      <c r="Q3" s="200"/>
      <c r="R3" s="200" t="str">
        <f>'Summary of Activities'!H6</f>
        <v>1-F</v>
      </c>
      <c r="S3" s="200"/>
      <c r="T3" s="203">
        <f>'Summary of Activities'!K2</f>
        <v>43709</v>
      </c>
      <c r="U3" s="200"/>
      <c r="V3" s="200"/>
      <c r="W3" s="204" t="str">
        <f>'Summary of Activities'!O8</f>
        <v>October 15,2019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.25">
      <c r="A5" s="277">
        <v>1</v>
      </c>
      <c r="B5" s="279">
        <f>'Summary of Activities'!B19</f>
        <v>43730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143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>
        <v>120</v>
      </c>
      <c r="S6" s="49">
        <v>14</v>
      </c>
      <c r="T6" s="52">
        <v>18000</v>
      </c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144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.25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.25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.25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.25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.25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.25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.25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120</v>
      </c>
      <c r="G52" s="220"/>
      <c r="H52" s="219">
        <f>S6+S11+S16+S21+S26+S31+S36+S41</f>
        <v>14</v>
      </c>
      <c r="I52" s="220"/>
      <c r="J52" s="224">
        <f>T6+T11+T16+T21+T26+T31+T36+T41</f>
        <v>18000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14</v>
      </c>
      <c r="I54" s="230"/>
      <c r="J54" s="226">
        <f>SUM(J47:L52)</f>
        <v>18000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lutchel</cp:lastModifiedBy>
  <cp:lastPrinted>2019-10-15T14:02:16Z</cp:lastPrinted>
  <dcterms:created xsi:type="dcterms:W3CDTF">2013-07-03T03:04:40Z</dcterms:created>
  <dcterms:modified xsi:type="dcterms:W3CDTF">2019-10-15T14:50:11Z</dcterms:modified>
</cp:coreProperties>
</file>